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Utsh.DESKTOP-4CS65PU\Desktop\TRIMESTRE\9. LEY DE DISCIPLINA\2025\1er trimestre\"/>
    </mc:Choice>
  </mc:AlternateContent>
  <xr:revisionPtr revIDLastSave="0" documentId="8_{90AB2644-DA79-45AB-8966-CE9BCD12FC34}" xr6:coauthVersionLast="36" xr6:coauthVersionMax="36" xr10:uidLastSave="{00000000-0000-0000-0000-000000000000}"/>
  <bookViews>
    <workbookView xWindow="32760" yWindow="32760" windowWidth="28770" windowHeight="12360"/>
  </bookViews>
  <sheets>
    <sheet name="F6b_EAEPED_CA" sheetId="1" r:id="rId1"/>
  </sheets>
  <calcPr calcId="191029"/>
</workbook>
</file>

<file path=xl/calcChain.xml><?xml version="1.0" encoding="utf-8"?>
<calcChain xmlns="http://schemas.openxmlformats.org/spreadsheetml/2006/main">
  <c r="E24" i="1" l="1"/>
  <c r="H24" i="1" s="1"/>
  <c r="E23" i="1"/>
  <c r="H23" i="1" s="1"/>
  <c r="E22" i="1"/>
  <c r="H22" i="1" s="1"/>
  <c r="E21" i="1"/>
  <c r="H21" i="1"/>
  <c r="E20" i="1"/>
  <c r="H20" i="1" s="1"/>
  <c r="E14" i="1"/>
  <c r="H14" i="1" s="1"/>
  <c r="E13" i="1"/>
  <c r="H13" i="1" s="1"/>
  <c r="E12" i="1"/>
  <c r="H12" i="1" s="1"/>
  <c r="E11" i="1"/>
  <c r="H11" i="1" s="1"/>
  <c r="E10" i="1"/>
  <c r="H10" i="1" s="1"/>
  <c r="H28" i="1"/>
  <c r="H27" i="1"/>
  <c r="H26" i="1"/>
  <c r="H25" i="1"/>
  <c r="H15" i="1"/>
  <c r="H16" i="1"/>
  <c r="H17" i="1"/>
  <c r="G19" i="1"/>
  <c r="F19" i="1"/>
  <c r="E19" i="1"/>
  <c r="D19" i="1"/>
  <c r="G9" i="1"/>
  <c r="F9" i="1"/>
  <c r="D9" i="1"/>
  <c r="C19" i="1"/>
  <c r="C9" i="1"/>
  <c r="F29" i="1" l="1"/>
  <c r="H19" i="1"/>
  <c r="E9" i="1"/>
  <c r="E29" i="1" s="1"/>
  <c r="G29" i="1"/>
  <c r="H9" i="1"/>
  <c r="D29" i="1"/>
  <c r="C29" i="1"/>
  <c r="H29" i="1" l="1"/>
</calcChain>
</file>

<file path=xl/sharedStrings.xml><?xml version="1.0" encoding="utf-8"?>
<sst xmlns="http://schemas.openxmlformats.org/spreadsheetml/2006/main" count="26" uniqueCount="21">
  <si>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</si>
  <si>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</si>
  <si>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</si>
  <si>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</si>
  <si>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</si>
  <si>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</si>
  <si>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</si>
  <si>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</si>
  <si>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</si>
  <si>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</si>
  <si>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</si>
  <si>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III. Total de Egresos (III = I + II)</t>
  </si>
  <si>
    <t>I. Gasto No Etiquetado  (I=A+B+C+D+E+F+G+H)</t>
  </si>
  <si>
    <t>II. Gasto Etiquetado     (II=A+B+C+D+E+F+G+H)</t>
  </si>
  <si>
    <t>Universidad Tecnológica de la Sierra Hidalguense (a)</t>
  </si>
  <si>
    <t>Del 1 de Enero al 10 de Abril de 2025 (b)</t>
  </si>
  <si>
    <t>2.1.12.48.01 Dirección Académica</t>
  </si>
  <si>
    <t>2.1.12.48.02 Dirección de Vinculación y Extensión</t>
  </si>
  <si>
    <t>2.1.12.48.03 Dirección Académica</t>
  </si>
  <si>
    <t>2.1.12.48.04 Dirección de Planeación y Evaluación</t>
  </si>
  <si>
    <t>2.1.12.48.05 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</si>
</sst>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 indent="1"/>
    </xf>
    <xf numFmtId="168" fontId="2" fillId="0" borderId="2" xfId="0" applyNumberFormat="1" applyFont="1" applyBorder="1" applyAlignment="1">
      <alignment horizontal="right" vertical="center" wrapText="1"/>
    </xf>
    <xf numFmtId="168" fontId="2" fillId="0" borderId="4" xfId="0" applyNumberFormat="1" applyFont="1" applyBorder="1" applyAlignment="1">
      <alignment horizontal="right" vertical="center" wrapText="1"/>
    </xf>
    <xf numFmtId="168" fontId="1" fillId="0" borderId="4" xfId="0" applyNumberFormat="1" applyFont="1" applyBorder="1" applyAlignment="1">
      <alignment horizontal="right" vertical="center" wrapText="1"/>
    </xf>
    <xf numFmtId="168" fontId="1" fillId="0" borderId="5" xfId="0" applyNumberFormat="1" applyFont="1" applyBorder="1" applyAlignment="1">
      <alignment horizontal="right" vertical="center" wrapText="1"/>
    </xf>
    <xf numFmtId="168" fontId="1" fillId="0" borderId="2" xfId="0" applyNumberFormat="1" applyFont="1" applyBorder="1" applyAlignment="1">
      <alignment horizontal="right" vertical="center" wrapText="1"/>
    </xf>
    <xf numFmtId="168" fontId="2" fillId="0" borderId="4" xfId="0" applyNumberFormat="1" applyFont="1" applyBorder="1" applyAlignment="1">
      <alignment horizontal="right" vertical="center"/>
    </xf>
    <xf numFmtId="168" fontId="2" fillId="0" borderId="1" xfId="0" applyNumberFormat="1" applyFont="1" applyBorder="1" applyAlignment="1">
      <alignment horizontal="righ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0"/>
  <sheetViews>
    <sheetView tabSelected="1" workbookViewId="0">
      <pane ySplit="8" topLeftCell="A9" activePane="bottomLeft" state="frozen"/>
      <selection pane="bottomLeft" activeCell="B16" sqref="B16"/>
    </sheetView>
  </sheetViews>
  <sheetFormatPr baseColWidth="10" defaultColWidth="11" defaultRowHeight="12.75" x14ac:dyDescent="0.2"/>
  <cols>
    <col min="1" max="1" width="4.42578125" style="5" customWidth="1"/>
    <col min="2" max="2" width="39" style="5" customWidth="1"/>
    <col min="3" max="3" width="14" style="5" customWidth="1"/>
    <col min="4" max="4" width="13.28515625" style="5" customWidth="1"/>
    <col min="5" max="5" width="12.85546875" style="5" customWidth="1"/>
    <col min="6" max="6" width="13" style="5" customWidth="1"/>
    <col min="7" max="7" width="14.28515625" style="5" customWidth="1"/>
    <col min="8" max="8" width="13.5703125" style="5" customWidth="1"/>
    <col min="9" max="16384" width="11" style="5"/>
  </cols>
  <sheetData>
    <row r="1" spans="2:8" ht="13.5" thickBot="1" x14ac:dyDescent="0.25"/>
    <row r="2" spans="2:8" x14ac:dyDescent="0.2">
      <c r="B2" s="20" t="s">
        <v>14</v>
      </c>
      <c r="C2" s="21"/>
      <c r="D2" s="21"/>
      <c r="E2" s="21"/>
      <c r="F2" s="21"/>
      <c r="G2" s="21"/>
      <c r="H2" s="22"/>
    </row>
    <row r="3" spans="2:8" x14ac:dyDescent="0.2">
      <c r="B3" s="23" t="s">
        <v>0</v>
      </c>
      <c r="C3" s="24"/>
      <c r="D3" s="24"/>
      <c r="E3" s="24"/>
      <c r="F3" s="24"/>
      <c r="G3" s="24"/>
      <c r="H3" s="25"/>
    </row>
    <row r="4" spans="2:8" x14ac:dyDescent="0.2">
      <c r="B4" s="23" t="s">
        <v>1</v>
      </c>
      <c r="C4" s="24"/>
      <c r="D4" s="24"/>
      <c r="E4" s="24"/>
      <c r="F4" s="24"/>
      <c r="G4" s="24"/>
      <c r="H4" s="25"/>
    </row>
    <row r="5" spans="2:8" x14ac:dyDescent="0.2">
      <c r="B5" s="23" t="s">
        <v>15</v>
      </c>
      <c r="C5" s="24"/>
      <c r="D5" s="24"/>
      <c r="E5" s="24"/>
      <c r="F5" s="24"/>
      <c r="G5" s="24"/>
      <c r="H5" s="25"/>
    </row>
    <row r="6" spans="2:8" ht="13.5" thickBot="1" x14ac:dyDescent="0.25">
      <c r="B6" s="26" t="s">
        <v>2</v>
      </c>
      <c r="C6" s="27"/>
      <c r="D6" s="27"/>
      <c r="E6" s="27"/>
      <c r="F6" s="27"/>
      <c r="G6" s="27"/>
      <c r="H6" s="28"/>
    </row>
    <row r="7" spans="2:8" ht="13.5" thickBot="1" x14ac:dyDescent="0.25">
      <c r="B7" s="15" t="s">
        <v>3</v>
      </c>
      <c r="C7" s="17" t="s">
        <v>4</v>
      </c>
      <c r="D7" s="18"/>
      <c r="E7" s="18"/>
      <c r="F7" s="18"/>
      <c r="G7" s="19"/>
      <c r="H7" s="15" t="s">
        <v>5</v>
      </c>
    </row>
    <row r="8" spans="2:8" ht="26.25" thickBot="1" x14ac:dyDescent="0.25">
      <c r="B8" s="16"/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 s="16"/>
    </row>
    <row r="9" spans="2:8" x14ac:dyDescent="0.2">
      <c r="B9" s="2" t="s">
        <v>12</v>
      </c>
      <c r="C9" s="11">
        <f t="shared" ref="C9:H9" si="0">SUM(C10:C17)</f>
        <v>41508016</v>
      </c>
      <c r="D9" s="11">
        <f t="shared" si="0"/>
        <v>7442.8999999999942</v>
      </c>
      <c r="E9" s="11">
        <f t="shared" si="0"/>
        <v>41515458.899999999</v>
      </c>
      <c r="F9" s="11">
        <f t="shared" si="0"/>
        <v>8137924.0700000003</v>
      </c>
      <c r="G9" s="11">
        <f t="shared" si="0"/>
        <v>6311400.46</v>
      </c>
      <c r="H9" s="11">
        <f t="shared" si="0"/>
        <v>33377534.829999998</v>
      </c>
    </row>
    <row r="10" spans="2:8" ht="12.75" customHeight="1" x14ac:dyDescent="0.2">
      <c r="B10" s="7" t="s">
        <v>16</v>
      </c>
      <c r="C10" s="8">
        <v>880864</v>
      </c>
      <c r="D10" s="8">
        <v>0</v>
      </c>
      <c r="E10" s="8">
        <f>C10+D10</f>
        <v>880864</v>
      </c>
      <c r="F10" s="8">
        <v>30000</v>
      </c>
      <c r="G10" s="8">
        <v>30000</v>
      </c>
      <c r="H10" s="13">
        <f>E10-F10</f>
        <v>850864</v>
      </c>
    </row>
    <row r="11" spans="2:8" x14ac:dyDescent="0.2">
      <c r="B11" s="7" t="s">
        <v>17</v>
      </c>
      <c r="C11" s="9">
        <v>144425</v>
      </c>
      <c r="D11" s="9">
        <v>-55000</v>
      </c>
      <c r="E11" s="9">
        <f>C11+D11</f>
        <v>89425</v>
      </c>
      <c r="F11" s="9">
        <v>0</v>
      </c>
      <c r="G11" s="9">
        <v>0</v>
      </c>
      <c r="H11" s="13">
        <f>E11-F11</f>
        <v>89425</v>
      </c>
    </row>
    <row r="12" spans="2:8" x14ac:dyDescent="0.2">
      <c r="B12" s="7" t="s">
        <v>18</v>
      </c>
      <c r="C12" s="9">
        <v>42896</v>
      </c>
      <c r="D12" s="9">
        <v>-3000</v>
      </c>
      <c r="E12" s="9">
        <f>C12+D12</f>
        <v>39896</v>
      </c>
      <c r="F12" s="9">
        <v>10000</v>
      </c>
      <c r="G12" s="9">
        <v>10000</v>
      </c>
      <c r="H12" s="13">
        <f>E12-F12</f>
        <v>29896</v>
      </c>
    </row>
    <row r="13" spans="2:8" x14ac:dyDescent="0.2">
      <c r="B13" s="7" t="s">
        <v>19</v>
      </c>
      <c r="C13" s="9">
        <v>448529</v>
      </c>
      <c r="D13" s="9">
        <v>-16600</v>
      </c>
      <c r="E13" s="9">
        <f>C13+D13</f>
        <v>431929</v>
      </c>
      <c r="F13" s="9">
        <v>0</v>
      </c>
      <c r="G13" s="9">
        <v>0</v>
      </c>
      <c r="H13" s="13">
        <f>E13-F13</f>
        <v>431929</v>
      </c>
    </row>
    <row r="14" spans="2:8" x14ac:dyDescent="0.2">
      <c r="B14" s="7" t="s">
        <v>20</v>
      </c>
      <c r="C14" s="9">
        <v>39991302</v>
      </c>
      <c r="D14" s="9">
        <v>82042.899999999994</v>
      </c>
      <c r="E14" s="9">
        <f>C14+D14</f>
        <v>40073344.899999999</v>
      </c>
      <c r="F14" s="9">
        <v>8097924.0700000003</v>
      </c>
      <c r="G14" s="9">
        <v>6271400.46</v>
      </c>
      <c r="H14" s="13">
        <f>E14-F14</f>
        <v>31975420.829999998</v>
      </c>
    </row>
    <row r="15" spans="2:8" x14ac:dyDescent="0.2">
      <c r="B15" s="7"/>
      <c r="C15" s="9"/>
      <c r="D15" s="9"/>
      <c r="E15" s="9"/>
      <c r="F15" s="9"/>
      <c r="G15" s="9"/>
      <c r="H15" s="13">
        <f t="shared" ref="H10:H17" si="1">E15-F15</f>
        <v>0</v>
      </c>
    </row>
    <row r="16" spans="2:8" x14ac:dyDescent="0.2">
      <c r="B16" s="7"/>
      <c r="C16" s="9"/>
      <c r="D16" s="9"/>
      <c r="E16" s="9"/>
      <c r="F16" s="9"/>
      <c r="G16" s="9"/>
      <c r="H16" s="13">
        <f t="shared" si="1"/>
        <v>0</v>
      </c>
    </row>
    <row r="17" spans="2:8" x14ac:dyDescent="0.2">
      <c r="B17" s="7"/>
      <c r="C17" s="9"/>
      <c r="D17" s="9"/>
      <c r="E17" s="9"/>
      <c r="F17" s="9"/>
      <c r="G17" s="9"/>
      <c r="H17" s="13">
        <f t="shared" si="1"/>
        <v>0</v>
      </c>
    </row>
    <row r="18" spans="2:8" x14ac:dyDescent="0.2">
      <c r="B18" s="6"/>
      <c r="C18" s="9"/>
      <c r="D18" s="9"/>
      <c r="E18" s="9"/>
      <c r="F18" s="9"/>
      <c r="G18" s="9"/>
      <c r="H18" s="9"/>
    </row>
    <row r="19" spans="2:8" x14ac:dyDescent="0.2">
      <c r="B19" s="3" t="s">
        <v>13</v>
      </c>
      <c r="C19" s="12">
        <f t="shared" ref="C19:H19" si="2">SUM(C20:C27)</f>
        <v>34063135</v>
      </c>
      <c r="D19" s="12">
        <f t="shared" si="2"/>
        <v>0</v>
      </c>
      <c r="E19" s="12">
        <f t="shared" si="2"/>
        <v>34063135</v>
      </c>
      <c r="F19" s="12">
        <f t="shared" si="2"/>
        <v>7432485.9400000004</v>
      </c>
      <c r="G19" s="12">
        <f t="shared" si="2"/>
        <v>5880026.2000000002</v>
      </c>
      <c r="H19" s="12">
        <f t="shared" si="2"/>
        <v>26630649.059999999</v>
      </c>
    </row>
    <row r="20" spans="2:8" x14ac:dyDescent="0.2">
      <c r="B20" s="7" t="s">
        <v>16</v>
      </c>
      <c r="C20" s="8">
        <v>563499</v>
      </c>
      <c r="D20" s="8">
        <v>0</v>
      </c>
      <c r="E20" s="8">
        <f>C20+D20</f>
        <v>563499</v>
      </c>
      <c r="F20" s="8">
        <v>0</v>
      </c>
      <c r="G20" s="8">
        <v>0</v>
      </c>
      <c r="H20" s="13">
        <f>E20-F20</f>
        <v>563499</v>
      </c>
    </row>
    <row r="21" spans="2:8" x14ac:dyDescent="0.2">
      <c r="B21" s="7" t="s">
        <v>17</v>
      </c>
      <c r="C21" s="8">
        <v>144425</v>
      </c>
      <c r="D21" s="8">
        <v>-55000</v>
      </c>
      <c r="E21" s="8">
        <f>C21+D21</f>
        <v>89425</v>
      </c>
      <c r="F21" s="8">
        <v>0</v>
      </c>
      <c r="G21" s="8">
        <v>0</v>
      </c>
      <c r="H21" s="13">
        <f>E21-F21</f>
        <v>89425</v>
      </c>
    </row>
    <row r="22" spans="2:8" x14ac:dyDescent="0.2">
      <c r="B22" s="7" t="s">
        <v>18</v>
      </c>
      <c r="C22" s="8">
        <v>42896</v>
      </c>
      <c r="D22" s="8">
        <v>-3000</v>
      </c>
      <c r="E22" s="8">
        <f>C22+D22</f>
        <v>39896</v>
      </c>
      <c r="F22" s="8">
        <v>10000</v>
      </c>
      <c r="G22" s="8">
        <v>10000</v>
      </c>
      <c r="H22" s="13">
        <f>E22-F22</f>
        <v>29896</v>
      </c>
    </row>
    <row r="23" spans="2:8" x14ac:dyDescent="0.2">
      <c r="B23" s="7" t="s">
        <v>19</v>
      </c>
      <c r="C23" s="8">
        <v>147982</v>
      </c>
      <c r="D23" s="8">
        <v>-16600</v>
      </c>
      <c r="E23" s="8">
        <f>C23+D23</f>
        <v>131382</v>
      </c>
      <c r="F23" s="8">
        <v>0</v>
      </c>
      <c r="G23" s="8">
        <v>0</v>
      </c>
      <c r="H23" s="13">
        <f>E23-F23</f>
        <v>131382</v>
      </c>
    </row>
    <row r="24" spans="2:8" x14ac:dyDescent="0.2">
      <c r="B24" s="7" t="s">
        <v>20</v>
      </c>
      <c r="C24" s="9">
        <v>33164333</v>
      </c>
      <c r="D24" s="9">
        <v>74600</v>
      </c>
      <c r="E24" s="9">
        <f>C24+D24</f>
        <v>33238933</v>
      </c>
      <c r="F24" s="9">
        <v>7422485.9400000004</v>
      </c>
      <c r="G24" s="9">
        <v>5870026.2000000002</v>
      </c>
      <c r="H24" s="13">
        <f>E24-F24</f>
        <v>25816447.059999999</v>
      </c>
    </row>
    <row r="25" spans="2:8" x14ac:dyDescent="0.2">
      <c r="B25" s="7"/>
      <c r="C25" s="9"/>
      <c r="D25" s="9"/>
      <c r="E25" s="9"/>
      <c r="F25" s="9"/>
      <c r="G25" s="9"/>
      <c r="H25" s="13">
        <f t="shared" ref="H20:H28" si="3">E25-F25</f>
        <v>0</v>
      </c>
    </row>
    <row r="26" spans="2:8" x14ac:dyDescent="0.2">
      <c r="B26" s="7"/>
      <c r="C26" s="9"/>
      <c r="D26" s="9"/>
      <c r="E26" s="9"/>
      <c r="F26" s="9"/>
      <c r="G26" s="9"/>
      <c r="H26" s="13">
        <f t="shared" si="3"/>
        <v>0</v>
      </c>
    </row>
    <row r="27" spans="2:8" x14ac:dyDescent="0.2">
      <c r="B27" s="7"/>
      <c r="C27" s="9"/>
      <c r="D27" s="9"/>
      <c r="E27" s="9"/>
      <c r="F27" s="9"/>
      <c r="G27" s="9"/>
      <c r="H27" s="13">
        <f t="shared" si="3"/>
        <v>0</v>
      </c>
    </row>
    <row r="28" spans="2:8" x14ac:dyDescent="0.2">
      <c r="B28" s="6"/>
      <c r="C28" s="9"/>
      <c r="D28" s="9"/>
      <c r="E28" s="9"/>
      <c r="F28" s="9"/>
      <c r="G28" s="9"/>
      <c r="H28" s="13">
        <f t="shared" si="3"/>
        <v>0</v>
      </c>
    </row>
    <row r="29" spans="2:8" x14ac:dyDescent="0.2">
      <c r="B29" s="2" t="s">
        <v>11</v>
      </c>
      <c r="C29" s="10">
        <f t="shared" ref="C29:H29" si="4">C9+C19</f>
        <v>75571151</v>
      </c>
      <c r="D29" s="10">
        <f t="shared" si="4"/>
        <v>7442.8999999999942</v>
      </c>
      <c r="E29" s="10">
        <f t="shared" si="4"/>
        <v>75578593.900000006</v>
      </c>
      <c r="F29" s="10">
        <f t="shared" si="4"/>
        <v>15570410.010000002</v>
      </c>
      <c r="G29" s="10">
        <f t="shared" si="4"/>
        <v>12191426.66</v>
      </c>
      <c r="H29" s="10">
        <f t="shared" si="4"/>
        <v>60008183.890000001</v>
      </c>
    </row>
    <row r="30" spans="2:8" ht="13.5" thickBot="1" x14ac:dyDescent="0.25">
      <c r="B30" s="4"/>
      <c r="C30" s="14"/>
      <c r="D30" s="14"/>
      <c r="E30" s="14"/>
      <c r="F30" s="14"/>
      <c r="G30" s="14"/>
      <c r="H30" s="14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F6b_EAEPED_CA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Utsh</cp:lastModifiedBy>
  <cp:lastPrinted>2016-12-22T17:30:19Z</cp:lastPrinted>
  <dcterms:created xsi:type="dcterms:W3CDTF">2016-10-11T20:43:07Z</dcterms:created>
  <dcterms:modified xsi:type="dcterms:W3CDTF">2025-04-10T19:20:57Z</dcterms:modified>
</cp:coreProperties>
</file>